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Бюджет!$A$12:$H$116</definedName>
    <definedName name="APPT" localSheetId="0">Бюджет!$A$19</definedName>
    <definedName name="FIO" localSheetId="0">Бюджет!$F$19</definedName>
    <definedName name="LAST_CELL" localSheetId="0">Бюджет!$J$121</definedName>
    <definedName name="SIGN" localSheetId="0">Бюджет!$A$19:$H$20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H116" i="1" l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<sst xmlns="http://schemas.openxmlformats.org/spreadsheetml/2006/main" count="355" uniqueCount="146">
  <si>
    <t>руб.</t>
  </si>
  <si>
    <t>Наименование кода</t>
  </si>
  <si>
    <t>КФСР</t>
  </si>
  <si>
    <t>КЦСР</t>
  </si>
  <si>
    <t>КВР</t>
  </si>
  <si>
    <t>Ассигнования 2024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</si>
  <si>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</si>
  <si>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</si>
  <si>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</si>
  <si>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</si>
  <si>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</si>
  <si>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</si>
  <si>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</si>
  <si>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</si>
  <si>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</si>
  <si>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</si>
  <si>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</si>
  <si>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</si>
  <si>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</si>
  <si>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</si>
  <si>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</si>
  <si>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</si>
  <si>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</si>
  <si>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</si>
  <si>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</si>
  <si>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</si>
  <si>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</si>
  <si>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</si>
  <si>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</si>
  <si>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</si>
  <si>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</si>
  <si>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</si>
  <si>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</si>
  <si>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</si>
  <si>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</si>
  <si>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</si>
  <si>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</si>
  <si>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</si>
  <si>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</si>
  <si>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</si>
  <si>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</si>
  <si>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Обеспечение проведения выборов и референдумов</t>
  </si>
  <si>
    <t>01 07</t>
  </si>
  <si>
    <t>Проведение выборов главы муниципального образования</t>
  </si>
  <si>
    <t>99 0 00 00100</t>
  </si>
  <si>
    <t>Специальные расходы</t>
  </si>
  <si>
    <t>8 8 0</t>
  </si>
  <si>
    <t>Проведение выборов в представительные органы муниципального образования</t>
  </si>
  <si>
    <t>99 0 00 00110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</si>
  <si>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</si>
  <si>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</si>
  <si>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</si>
  <si>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</si>
  <si>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</si>
  <si>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</si>
  <si>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</si>
  <si>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</si>
  <si>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</si>
  <si>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</si>
  <si>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</si>
  <si>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</si>
  <si>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</si>
  <si>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</si>
  <si>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</si>
  <si>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</si>
  <si>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прочих налогов, сборов и иных платежей</t>
  </si>
  <si>
    <t>99 0 00 80150</t>
  </si>
  <si>
    <t>Уплата иных платежей</t>
  </si>
  <si>
    <t>8 5 3</t>
  </si>
  <si>
    <t>Условно утверждённые расходы</t>
  </si>
  <si>
    <t>99 0 00 87000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</si>
  <si>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</si>
  <si>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</si>
  <si>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</si>
  <si>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</si>
  <si>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</si>
  <si>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</si>
  <si>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</si>
  <si>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</si>
  <si>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</si>
  <si>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</si>
  <si>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</si>
  <si>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</si>
  <si>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</si>
  <si>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</si>
  <si>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</si>
  <si>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</si>
  <si>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</si>
  <si>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</si>
  <si>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</si>
  <si>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</si>
  <si>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</si>
  <si>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</si>
  <si>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</si>
  <si>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</si>
  <si>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</si>
  <si>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</si>
  <si>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</si>
  <si>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</si>
  <si>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</si>
  <si>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</si>
  <si>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</si>
  <si>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</si>
  <si>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</si>
  <si>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</si>
  <si>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</si>
  <si>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</si>
  <si>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</si>
  <si>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</si>
  <si>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Организация и содержание мест захоронения</t>
  </si>
  <si>
    <t>54 0 00 20380</t>
  </si>
  <si>
    <t>Прочие мероприятия благоустройства</t>
  </si>
  <si>
    <t>54 0 00 20390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</si>
  <si>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</si>
  <si>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</si>
  <si>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</si>
  <si>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</si>
  <si>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</si>
  <si>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</si>
  <si>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</si>
  <si>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</si>
  <si>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</si>
  <si>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</si>
  <si>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</si>
  <si>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</si>
  <si>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</si>
  <si>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</si>
  <si>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</si>
  <si>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</si>
  <si>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</si>
  <si>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</si>
  <si>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</si>
  <si>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</si>
  <si>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</si>
  <si>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</si>
  <si>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</si>
  <si>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</si>
  <si>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</si>
  <si>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</si>
  <si>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</si>
  <si>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</si>
  <si>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</si>
  <si>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</si>
  <si>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</si>
  <si>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 xml:space="preserve"> классификации бюджета  поселения за 9 месяцев 2024 года</t>
  </si>
  <si>
    <t xml:space="preserve">разделам и подразделам функциональной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</si>
</sst>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  <pageSetUpPr fitToPage="1"/>
  </sheetPr>
  <dimension ref="A6:J116"/>
  <sheetViews>
    <sheetView showGridLines="0" tabSelected="1" workbookViewId="0">
      <selection activeCell="A4" sqref="A4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hidden="1" customWidth="1"/>
    <col min="4" max="4" width="10.21875" hidden="1" customWidth="1"/>
    <col min="5" max="8" width="15.44140625" customWidth="1"/>
    <col min="9" max="10" width="9.109375" customWidth="1"/>
  </cols>
  <sheetData>
    <row r="6" spans="1:10" ht="12.75" customHeight="1" x14ac:dyDescent="0.25">
      <c r="A6" s="15" t="s">
        <v>134</v>
      </c>
      <c r="B6" s="15"/>
      <c r="C6" s="15"/>
      <c r="D6" s="15"/>
      <c r="E6" s="15"/>
      <c r="F6" s="15"/>
      <c r="G6" s="15"/>
      <c r="H6" s="15"/>
    </row>
    <row r="7" spans="1:10" ht="12.75" customHeight="1" x14ac:dyDescent="0.25">
      <c r="A7" s="15" t="s">
        <v>145</v>
      </c>
      <c r="B7" s="15"/>
      <c r="C7" s="15"/>
      <c r="D7" s="15"/>
      <c r="E7" s="15"/>
      <c r="F7" s="15"/>
      <c r="G7" s="15"/>
      <c r="H7" s="15"/>
    </row>
    <row r="8" spans="1:10" ht="12.75" customHeight="1" x14ac:dyDescent="0.25">
      <c r="A8" s="15" t="s">
        <v>144</v>
      </c>
      <c r="B8" s="15"/>
      <c r="C8" s="15"/>
      <c r="D8" s="15"/>
      <c r="E8" s="15"/>
      <c r="F8" s="15"/>
      <c r="G8" s="15"/>
      <c r="H8" s="15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135</v>
      </c>
      <c r="G11" s="13" t="s">
        <v>136</v>
      </c>
      <c r="H11" s="13" t="s">
        <v>137</v>
      </c>
      <c r="I11" s="1"/>
      <c r="J11" s="1"/>
    </row>
    <row r="12" spans="1:10" ht="13.2" x14ac:dyDescent="0.25">
      <c r="A12" s="13" t="s">
        <v>138</v>
      </c>
      <c r="B12" s="13" t="s">
        <v>139</v>
      </c>
      <c r="C12" s="13" t="s">
        <v>140</v>
      </c>
      <c r="D12" s="13" t="s">
        <v>141</v>
      </c>
      <c r="E12" s="13" t="s">
        <v>140</v>
      </c>
      <c r="F12" s="13" t="s">
        <v>141</v>
      </c>
      <c r="G12" s="13" t="s">
        <v>142</v>
      </c>
      <c r="H12" s="13" t="s">
        <v>143</v>
      </c>
    </row>
    <row r="13" spans="1:10" ht="13.2" x14ac:dyDescent="0.25">
      <c r="A13" s="2" t="s">
        <v>6</v>
      </c>
      <c r="B13" s="3"/>
      <c r="C13" s="3"/>
      <c r="D13" s="3"/>
      <c r="E13" s="4">
        <v>12083290.07</v>
      </c>
      <c r="F13" s="4">
        <v>7878248.7599999998</v>
      </c>
      <c r="G13" s="7">
        <f>E13-F13</f>
        <v>4205041.3100000005</v>
      </c>
      <c r="H13" s="14">
        <f>F13/E13</f>
        <v>0.65199533524067754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5380800</v>
      </c>
      <c r="F14" s="7">
        <v>4603934.0999999996</v>
      </c>
      <c r="G14" s="7">
        <f t="shared" ref="G14:G77" si="0">E14-F14</f>
        <v>776865.90000000037</v>
      </c>
      <c r="H14" s="14">
        <f t="shared" ref="H14:H77" si="1">F14/E14</f>
        <v>0.85562260258697587</v>
      </c>
    </row>
    <row r="15" spans="1:10" ht="40.799999999999997" outlineLevel="1" collapsed="1" x14ac:dyDescent="0.25">
      <c r="A15" s="5" t="s">
        <v>9</v>
      </c>
      <c r="B15" s="6" t="s">
        <v>10</v>
      </c>
      <c r="C15" s="6"/>
      <c r="D15" s="6"/>
      <c r="E15" s="7">
        <v>844000</v>
      </c>
      <c r="F15" s="7">
        <v>678754.95</v>
      </c>
      <c r="G15" s="7">
        <f t="shared" si="0"/>
        <v>165245.05000000005</v>
      </c>
      <c r="H15" s="14">
        <f t="shared" si="1"/>
        <v>0.80421202606635067</v>
      </c>
    </row>
    <row r="16" spans="1:10" ht="13.2" hidden="1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844000</v>
      </c>
      <c r="F16" s="7">
        <v>678754.95</v>
      </c>
      <c r="G16" s="7">
        <f t="shared" si="0"/>
        <v>165245.05000000005</v>
      </c>
      <c r="H16" s="14">
        <f t="shared" si="1"/>
        <v>0.80421202606635067</v>
      </c>
    </row>
    <row r="17" spans="1:8" ht="20.399999999999999" hidden="1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648000</v>
      </c>
      <c r="F17" s="10">
        <v>526143.46</v>
      </c>
      <c r="G17" s="7">
        <f t="shared" si="0"/>
        <v>121856.54000000004</v>
      </c>
      <c r="H17" s="14">
        <f t="shared" si="1"/>
        <v>0.81194978395061723</v>
      </c>
    </row>
    <row r="18" spans="1:8" ht="40.799999999999997" hidden="1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196000</v>
      </c>
      <c r="F18" s="10">
        <v>152611.49</v>
      </c>
      <c r="G18" s="7">
        <f t="shared" si="0"/>
        <v>43388.510000000009</v>
      </c>
      <c r="H18" s="14">
        <f t="shared" si="1"/>
        <v>0.77863005102040816</v>
      </c>
    </row>
    <row r="19" spans="1:8" ht="61.2" outlineLevel="1" collapsed="1" x14ac:dyDescent="0.25">
      <c r="A19" s="5" t="s">
        <v>17</v>
      </c>
      <c r="B19" s="6" t="s">
        <v>18</v>
      </c>
      <c r="C19" s="6"/>
      <c r="D19" s="6"/>
      <c r="E19" s="7">
        <v>2228700</v>
      </c>
      <c r="F19" s="7">
        <v>2176460.13</v>
      </c>
      <c r="G19" s="7">
        <f t="shared" si="0"/>
        <v>52239.870000000112</v>
      </c>
      <c r="H19" s="14">
        <f t="shared" si="1"/>
        <v>0.97656038497778974</v>
      </c>
    </row>
    <row r="20" spans="1:8" ht="30.6" hidden="1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2195000</v>
      </c>
      <c r="F20" s="7">
        <v>2168249.88</v>
      </c>
      <c r="G20" s="7">
        <f t="shared" si="0"/>
        <v>26750.120000000112</v>
      </c>
      <c r="H20" s="14">
        <f t="shared" si="1"/>
        <v>0.98781315717539864</v>
      </c>
    </row>
    <row r="21" spans="1:8" ht="20.399999999999999" hidden="1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1510000</v>
      </c>
      <c r="F21" s="10">
        <v>1502051.31</v>
      </c>
      <c r="G21" s="7">
        <f t="shared" si="0"/>
        <v>7948.6899999999441</v>
      </c>
      <c r="H21" s="14">
        <f t="shared" si="1"/>
        <v>0.99473596688741728</v>
      </c>
    </row>
    <row r="22" spans="1:8" ht="40.799999999999997" hidden="1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533000</v>
      </c>
      <c r="F22" s="10">
        <v>529372.17000000004</v>
      </c>
      <c r="G22" s="7">
        <f t="shared" si="0"/>
        <v>3627.8299999999581</v>
      </c>
      <c r="H22" s="14">
        <f t="shared" si="1"/>
        <v>0.99319356472795506</v>
      </c>
    </row>
    <row r="23" spans="1:8" ht="13.2" hidden="1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152000</v>
      </c>
      <c r="F23" s="10">
        <v>136826.4</v>
      </c>
      <c r="G23" s="7">
        <f t="shared" si="0"/>
        <v>15173.600000000006</v>
      </c>
      <c r="H23" s="14">
        <f t="shared" si="1"/>
        <v>0.90017368421052624</v>
      </c>
    </row>
    <row r="24" spans="1:8" ht="13.2" hidden="1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0</v>
      </c>
      <c r="F24" s="10">
        <v>0</v>
      </c>
      <c r="G24" s="7">
        <f t="shared" si="0"/>
        <v>0</v>
      </c>
      <c r="H24" s="14" t="e">
        <f t="shared" si="1"/>
        <v>#DIV/0!</v>
      </c>
    </row>
    <row r="25" spans="1:8" ht="40.799999999999997" hidden="1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0</v>
      </c>
      <c r="G25" s="7">
        <f t="shared" si="0"/>
        <v>4700</v>
      </c>
      <c r="H25" s="14">
        <f t="shared" si="1"/>
        <v>0</v>
      </c>
    </row>
    <row r="26" spans="1:8" ht="13.2" hidden="1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0</v>
      </c>
      <c r="G26" s="7">
        <f t="shared" si="0"/>
        <v>4700</v>
      </c>
      <c r="H26" s="14">
        <f t="shared" si="1"/>
        <v>0</v>
      </c>
    </row>
    <row r="27" spans="1:8" ht="30.6" hidden="1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27000</v>
      </c>
      <c r="F27" s="7">
        <v>6210.25</v>
      </c>
      <c r="G27" s="7">
        <f t="shared" si="0"/>
        <v>20789.75</v>
      </c>
      <c r="H27" s="14">
        <f t="shared" si="1"/>
        <v>0.23000925925925925</v>
      </c>
    </row>
    <row r="28" spans="1:8" ht="20.399999999999999" hidden="1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27000</v>
      </c>
      <c r="F28" s="10">
        <v>6210.25</v>
      </c>
      <c r="G28" s="7">
        <f t="shared" si="0"/>
        <v>20789.75</v>
      </c>
      <c r="H28" s="14">
        <f t="shared" si="1"/>
        <v>0.23000925925925925</v>
      </c>
    </row>
    <row r="29" spans="1:8" ht="13.2" hidden="1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2000</v>
      </c>
      <c r="F29" s="7">
        <v>2000</v>
      </c>
      <c r="G29" s="7">
        <f t="shared" si="0"/>
        <v>0</v>
      </c>
      <c r="H29" s="14">
        <f t="shared" si="1"/>
        <v>1</v>
      </c>
    </row>
    <row r="30" spans="1:8" ht="30.6" hidden="1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2000</v>
      </c>
      <c r="F30" s="10">
        <v>2000</v>
      </c>
      <c r="G30" s="7">
        <f t="shared" si="0"/>
        <v>0</v>
      </c>
      <c r="H30" s="14">
        <f t="shared" si="1"/>
        <v>1</v>
      </c>
    </row>
    <row r="31" spans="1:8" ht="51" outlineLevel="1" collapsed="1" x14ac:dyDescent="0.25">
      <c r="A31" s="5" t="s">
        <v>35</v>
      </c>
      <c r="B31" s="6" t="s">
        <v>36</v>
      </c>
      <c r="C31" s="6"/>
      <c r="D31" s="6"/>
      <c r="E31" s="7">
        <v>51100</v>
      </c>
      <c r="F31" s="7">
        <v>0</v>
      </c>
      <c r="G31" s="7">
        <f t="shared" si="0"/>
        <v>51100</v>
      </c>
      <c r="H31" s="14">
        <f t="shared" si="1"/>
        <v>0</v>
      </c>
    </row>
    <row r="32" spans="1:8" ht="71.400000000000006" hidden="1" outlineLevel="2" x14ac:dyDescent="0.25">
      <c r="A32" s="5" t="s">
        <v>37</v>
      </c>
      <c r="B32" s="6" t="s">
        <v>36</v>
      </c>
      <c r="C32" s="6" t="s">
        <v>38</v>
      </c>
      <c r="D32" s="6"/>
      <c r="E32" s="7">
        <v>51100</v>
      </c>
      <c r="F32" s="7">
        <v>0</v>
      </c>
      <c r="G32" s="7">
        <f t="shared" si="0"/>
        <v>51100</v>
      </c>
      <c r="H32" s="14">
        <f t="shared" si="1"/>
        <v>0</v>
      </c>
    </row>
    <row r="33" spans="1:8" ht="13.2" hidden="1" outlineLevel="5" x14ac:dyDescent="0.25">
      <c r="A33" s="8" t="s">
        <v>39</v>
      </c>
      <c r="B33" s="9" t="s">
        <v>36</v>
      </c>
      <c r="C33" s="9" t="s">
        <v>38</v>
      </c>
      <c r="D33" s="9" t="s">
        <v>40</v>
      </c>
      <c r="E33" s="10">
        <v>51100</v>
      </c>
      <c r="F33" s="10">
        <v>0</v>
      </c>
      <c r="G33" s="7">
        <f t="shared" si="0"/>
        <v>51100</v>
      </c>
      <c r="H33" s="14">
        <f t="shared" si="1"/>
        <v>0</v>
      </c>
    </row>
    <row r="34" spans="1:8" ht="20.399999999999999" outlineLevel="1" collapsed="1" x14ac:dyDescent="0.25">
      <c r="A34" s="5" t="s">
        <v>41</v>
      </c>
      <c r="B34" s="6" t="s">
        <v>42</v>
      </c>
      <c r="C34" s="6"/>
      <c r="D34" s="6"/>
      <c r="E34" s="7">
        <v>184895.35999999999</v>
      </c>
      <c r="F34" s="7">
        <v>184895.35999999999</v>
      </c>
      <c r="G34" s="7">
        <f t="shared" si="0"/>
        <v>0</v>
      </c>
      <c r="H34" s="14">
        <f t="shared" si="1"/>
        <v>1</v>
      </c>
    </row>
    <row r="35" spans="1:8" ht="20.399999999999999" hidden="1" outlineLevel="2" x14ac:dyDescent="0.25">
      <c r="A35" s="5" t="s">
        <v>43</v>
      </c>
      <c r="B35" s="6" t="s">
        <v>42</v>
      </c>
      <c r="C35" s="6" t="s">
        <v>44</v>
      </c>
      <c r="D35" s="6"/>
      <c r="E35" s="7">
        <v>175255.36</v>
      </c>
      <c r="F35" s="7">
        <v>175255.36</v>
      </c>
      <c r="G35" s="7">
        <f t="shared" si="0"/>
        <v>0</v>
      </c>
      <c r="H35" s="14">
        <f t="shared" si="1"/>
        <v>1</v>
      </c>
    </row>
    <row r="36" spans="1:8" ht="13.2" hidden="1" outlineLevel="5" x14ac:dyDescent="0.25">
      <c r="A36" s="8" t="s">
        <v>45</v>
      </c>
      <c r="B36" s="9" t="s">
        <v>42</v>
      </c>
      <c r="C36" s="9" t="s">
        <v>44</v>
      </c>
      <c r="D36" s="9" t="s">
        <v>46</v>
      </c>
      <c r="E36" s="10">
        <v>175255.36</v>
      </c>
      <c r="F36" s="10">
        <v>175255.36</v>
      </c>
      <c r="G36" s="7">
        <f t="shared" si="0"/>
        <v>0</v>
      </c>
      <c r="H36" s="14">
        <f t="shared" si="1"/>
        <v>1</v>
      </c>
    </row>
    <row r="37" spans="1:8" ht="30.6" hidden="1" outlineLevel="2" x14ac:dyDescent="0.25">
      <c r="A37" s="5" t="s">
        <v>47</v>
      </c>
      <c r="B37" s="6" t="s">
        <v>42</v>
      </c>
      <c r="C37" s="6" t="s">
        <v>48</v>
      </c>
      <c r="D37" s="6"/>
      <c r="E37" s="7">
        <v>9640</v>
      </c>
      <c r="F37" s="7">
        <v>9640</v>
      </c>
      <c r="G37" s="7">
        <f t="shared" si="0"/>
        <v>0</v>
      </c>
      <c r="H37" s="14">
        <f t="shared" si="1"/>
        <v>1</v>
      </c>
    </row>
    <row r="38" spans="1:8" ht="13.2" hidden="1" outlineLevel="5" x14ac:dyDescent="0.25">
      <c r="A38" s="8" t="s">
        <v>45</v>
      </c>
      <c r="B38" s="9" t="s">
        <v>42</v>
      </c>
      <c r="C38" s="9" t="s">
        <v>48</v>
      </c>
      <c r="D38" s="9" t="s">
        <v>46</v>
      </c>
      <c r="E38" s="10">
        <v>9640</v>
      </c>
      <c r="F38" s="10">
        <v>9640</v>
      </c>
      <c r="G38" s="7">
        <f t="shared" si="0"/>
        <v>0</v>
      </c>
      <c r="H38" s="14">
        <f t="shared" si="1"/>
        <v>1</v>
      </c>
    </row>
    <row r="39" spans="1:8" ht="13.2" outlineLevel="1" collapsed="1" x14ac:dyDescent="0.25">
      <c r="A39" s="5" t="s">
        <v>49</v>
      </c>
      <c r="B39" s="6" t="s">
        <v>50</v>
      </c>
      <c r="C39" s="6"/>
      <c r="D39" s="6"/>
      <c r="E39" s="7">
        <v>38000</v>
      </c>
      <c r="F39" s="7">
        <v>0</v>
      </c>
      <c r="G39" s="7">
        <f t="shared" si="0"/>
        <v>38000</v>
      </c>
      <c r="H39" s="14">
        <f t="shared" si="1"/>
        <v>0</v>
      </c>
    </row>
    <row r="40" spans="1:8" ht="13.2" hidden="1" outlineLevel="2" x14ac:dyDescent="0.25">
      <c r="A40" s="5" t="s">
        <v>51</v>
      </c>
      <c r="B40" s="6" t="s">
        <v>50</v>
      </c>
      <c r="C40" s="6" t="s">
        <v>52</v>
      </c>
      <c r="D40" s="6"/>
      <c r="E40" s="7">
        <v>38000</v>
      </c>
      <c r="F40" s="7">
        <v>0</v>
      </c>
      <c r="G40" s="7">
        <f t="shared" si="0"/>
        <v>38000</v>
      </c>
      <c r="H40" s="14">
        <f t="shared" si="1"/>
        <v>0</v>
      </c>
    </row>
    <row r="41" spans="1:8" ht="13.2" hidden="1" outlineLevel="5" x14ac:dyDescent="0.25">
      <c r="A41" s="8" t="s">
        <v>53</v>
      </c>
      <c r="B41" s="9" t="s">
        <v>50</v>
      </c>
      <c r="C41" s="9" t="s">
        <v>52</v>
      </c>
      <c r="D41" s="9" t="s">
        <v>54</v>
      </c>
      <c r="E41" s="10">
        <v>38000</v>
      </c>
      <c r="F41" s="10">
        <v>0</v>
      </c>
      <c r="G41" s="7">
        <f t="shared" si="0"/>
        <v>38000</v>
      </c>
      <c r="H41" s="14">
        <f t="shared" si="1"/>
        <v>0</v>
      </c>
    </row>
    <row r="42" spans="1:8" ht="13.2" outlineLevel="1" collapsed="1" x14ac:dyDescent="0.25">
      <c r="A42" s="5" t="s">
        <v>55</v>
      </c>
      <c r="B42" s="6" t="s">
        <v>56</v>
      </c>
      <c r="C42" s="6"/>
      <c r="D42" s="6"/>
      <c r="E42" s="7">
        <v>2034104.64</v>
      </c>
      <c r="F42" s="7">
        <v>1563823.66</v>
      </c>
      <c r="G42" s="7">
        <f t="shared" si="0"/>
        <v>470280.98</v>
      </c>
      <c r="H42" s="14">
        <f t="shared" si="1"/>
        <v>0.76880197274413575</v>
      </c>
    </row>
    <row r="43" spans="1:8" ht="30.6" hidden="1" outlineLevel="2" x14ac:dyDescent="0.25">
      <c r="A43" s="5" t="s">
        <v>57</v>
      </c>
      <c r="B43" s="6" t="s">
        <v>56</v>
      </c>
      <c r="C43" s="6" t="s">
        <v>58</v>
      </c>
      <c r="D43" s="6"/>
      <c r="E43" s="7">
        <v>200000</v>
      </c>
      <c r="F43" s="7">
        <v>146364</v>
      </c>
      <c r="G43" s="7">
        <f t="shared" si="0"/>
        <v>53636</v>
      </c>
      <c r="H43" s="14">
        <f t="shared" si="1"/>
        <v>0.73182000000000003</v>
      </c>
    </row>
    <row r="44" spans="1:8" ht="13.2" hidden="1" outlineLevel="5" x14ac:dyDescent="0.25">
      <c r="A44" s="8" t="s">
        <v>21</v>
      </c>
      <c r="B44" s="9" t="s">
        <v>56</v>
      </c>
      <c r="C44" s="9" t="s">
        <v>58</v>
      </c>
      <c r="D44" s="9" t="s">
        <v>22</v>
      </c>
      <c r="E44" s="10">
        <v>200000</v>
      </c>
      <c r="F44" s="10">
        <v>146364</v>
      </c>
      <c r="G44" s="7">
        <f t="shared" si="0"/>
        <v>53636</v>
      </c>
      <c r="H44" s="14">
        <f t="shared" si="1"/>
        <v>0.73182000000000003</v>
      </c>
    </row>
    <row r="45" spans="1:8" ht="20.399999999999999" hidden="1" outlineLevel="2" x14ac:dyDescent="0.25">
      <c r="A45" s="5" t="s">
        <v>59</v>
      </c>
      <c r="B45" s="6" t="s">
        <v>56</v>
      </c>
      <c r="C45" s="6" t="s">
        <v>60</v>
      </c>
      <c r="D45" s="6"/>
      <c r="E45" s="7">
        <v>1723104.64</v>
      </c>
      <c r="F45" s="7">
        <v>1320836.67</v>
      </c>
      <c r="G45" s="7">
        <f t="shared" si="0"/>
        <v>402267.97</v>
      </c>
      <c r="H45" s="14">
        <f t="shared" si="1"/>
        <v>0.76654466556366541</v>
      </c>
    </row>
    <row r="46" spans="1:8" ht="13.2" hidden="1" outlineLevel="5" x14ac:dyDescent="0.25">
      <c r="A46" s="8" t="s">
        <v>61</v>
      </c>
      <c r="B46" s="9" t="s">
        <v>56</v>
      </c>
      <c r="C46" s="9" t="s">
        <v>60</v>
      </c>
      <c r="D46" s="9" t="s">
        <v>62</v>
      </c>
      <c r="E46" s="10">
        <v>1450000</v>
      </c>
      <c r="F46" s="10">
        <v>1315913.83</v>
      </c>
      <c r="G46" s="7">
        <f t="shared" si="0"/>
        <v>134086.16999999993</v>
      </c>
      <c r="H46" s="14">
        <f t="shared" si="1"/>
        <v>0.90752677931034487</v>
      </c>
    </row>
    <row r="47" spans="1:8" ht="40.799999999999997" hidden="1" outlineLevel="5" x14ac:dyDescent="0.25">
      <c r="A47" s="8" t="s">
        <v>63</v>
      </c>
      <c r="B47" s="9" t="s">
        <v>56</v>
      </c>
      <c r="C47" s="9" t="s">
        <v>60</v>
      </c>
      <c r="D47" s="9" t="s">
        <v>64</v>
      </c>
      <c r="E47" s="10">
        <v>238000</v>
      </c>
      <c r="F47" s="10">
        <v>4114.4399999999996</v>
      </c>
      <c r="G47" s="7">
        <f t="shared" si="0"/>
        <v>233885.56</v>
      </c>
      <c r="H47" s="14">
        <f t="shared" si="1"/>
        <v>1.7287563025210083E-2</v>
      </c>
    </row>
    <row r="48" spans="1:8" ht="13.2" hidden="1" outlineLevel="5" x14ac:dyDescent="0.25">
      <c r="A48" s="8" t="s">
        <v>21</v>
      </c>
      <c r="B48" s="9" t="s">
        <v>56</v>
      </c>
      <c r="C48" s="9" t="s">
        <v>60</v>
      </c>
      <c r="D48" s="9" t="s">
        <v>22</v>
      </c>
      <c r="E48" s="10">
        <v>35104.639999999999</v>
      </c>
      <c r="F48" s="10">
        <v>808.4</v>
      </c>
      <c r="G48" s="7">
        <f t="shared" si="0"/>
        <v>34296.239999999998</v>
      </c>
      <c r="H48" s="14">
        <f t="shared" si="1"/>
        <v>2.3028294835098721E-2</v>
      </c>
    </row>
    <row r="49" spans="1:8" ht="20.399999999999999" hidden="1" outlineLevel="2" x14ac:dyDescent="0.25">
      <c r="A49" s="5" t="s">
        <v>65</v>
      </c>
      <c r="B49" s="6" t="s">
        <v>56</v>
      </c>
      <c r="C49" s="6" t="s">
        <v>66</v>
      </c>
      <c r="D49" s="6"/>
      <c r="E49" s="7">
        <v>110000</v>
      </c>
      <c r="F49" s="7">
        <v>95622.99</v>
      </c>
      <c r="G49" s="7">
        <f t="shared" si="0"/>
        <v>14377.009999999995</v>
      </c>
      <c r="H49" s="14">
        <f t="shared" si="1"/>
        <v>0.86929990909090915</v>
      </c>
    </row>
    <row r="50" spans="1:8" ht="13.2" hidden="1" outlineLevel="5" x14ac:dyDescent="0.25">
      <c r="A50" s="8" t="s">
        <v>67</v>
      </c>
      <c r="B50" s="9" t="s">
        <v>56</v>
      </c>
      <c r="C50" s="9" t="s">
        <v>66</v>
      </c>
      <c r="D50" s="9" t="s">
        <v>68</v>
      </c>
      <c r="E50" s="10">
        <v>110000</v>
      </c>
      <c r="F50" s="10">
        <v>95622.99</v>
      </c>
      <c r="G50" s="7">
        <f t="shared" si="0"/>
        <v>14377.009999999995</v>
      </c>
      <c r="H50" s="14">
        <f t="shared" si="1"/>
        <v>0.86929990909090915</v>
      </c>
    </row>
    <row r="51" spans="1:8" ht="13.2" hidden="1" outlineLevel="2" x14ac:dyDescent="0.25">
      <c r="A51" s="5" t="s">
        <v>31</v>
      </c>
      <c r="B51" s="6" t="s">
        <v>56</v>
      </c>
      <c r="C51" s="6" t="s">
        <v>32</v>
      </c>
      <c r="D51" s="6"/>
      <c r="E51" s="7">
        <v>1000</v>
      </c>
      <c r="F51" s="7">
        <v>1000</v>
      </c>
      <c r="G51" s="7">
        <f t="shared" si="0"/>
        <v>0</v>
      </c>
      <c r="H51" s="14">
        <f t="shared" si="1"/>
        <v>1</v>
      </c>
    </row>
    <row r="52" spans="1:8" ht="30.6" hidden="1" outlineLevel="5" x14ac:dyDescent="0.25">
      <c r="A52" s="8" t="s">
        <v>33</v>
      </c>
      <c r="B52" s="9" t="s">
        <v>56</v>
      </c>
      <c r="C52" s="9" t="s">
        <v>32</v>
      </c>
      <c r="D52" s="9" t="s">
        <v>34</v>
      </c>
      <c r="E52" s="10">
        <v>1000</v>
      </c>
      <c r="F52" s="10">
        <v>1000</v>
      </c>
      <c r="G52" s="7">
        <f t="shared" si="0"/>
        <v>0</v>
      </c>
      <c r="H52" s="14">
        <f t="shared" si="1"/>
        <v>1</v>
      </c>
    </row>
    <row r="53" spans="1:8" ht="13.2" hidden="1" outlineLevel="2" x14ac:dyDescent="0.25">
      <c r="A53" s="5" t="s">
        <v>69</v>
      </c>
      <c r="B53" s="6" t="s">
        <v>56</v>
      </c>
      <c r="C53" s="6" t="s">
        <v>70</v>
      </c>
      <c r="D53" s="6"/>
      <c r="E53" s="7">
        <v>0</v>
      </c>
      <c r="F53" s="7">
        <v>0</v>
      </c>
      <c r="G53" s="7">
        <f t="shared" si="0"/>
        <v>0</v>
      </c>
      <c r="H53" s="14" t="e">
        <f t="shared" si="1"/>
        <v>#DIV/0!</v>
      </c>
    </row>
    <row r="54" spans="1:8" ht="13.2" hidden="1" outlineLevel="5" x14ac:dyDescent="0.25">
      <c r="A54" s="8" t="s">
        <v>45</v>
      </c>
      <c r="B54" s="9" t="s">
        <v>56</v>
      </c>
      <c r="C54" s="9" t="s">
        <v>70</v>
      </c>
      <c r="D54" s="9" t="s">
        <v>46</v>
      </c>
      <c r="E54" s="10">
        <v>0</v>
      </c>
      <c r="F54" s="10">
        <v>0</v>
      </c>
      <c r="G54" s="7">
        <f t="shared" si="0"/>
        <v>0</v>
      </c>
      <c r="H54" s="14" t="e">
        <f t="shared" si="1"/>
        <v>#DIV/0!</v>
      </c>
    </row>
    <row r="55" spans="1:8" ht="13.2" x14ac:dyDescent="0.25">
      <c r="A55" s="5" t="s">
        <v>71</v>
      </c>
      <c r="B55" s="6" t="s">
        <v>72</v>
      </c>
      <c r="C55" s="6"/>
      <c r="D55" s="6"/>
      <c r="E55" s="7">
        <v>130500</v>
      </c>
      <c r="F55" s="7">
        <v>52449.21</v>
      </c>
      <c r="G55" s="7">
        <f t="shared" si="0"/>
        <v>78050.790000000008</v>
      </c>
      <c r="H55" s="14">
        <f t="shared" si="1"/>
        <v>0.40190965517241378</v>
      </c>
    </row>
    <row r="56" spans="1:8" ht="20.399999999999999" outlineLevel="1" collapsed="1" x14ac:dyDescent="0.25">
      <c r="A56" s="5" t="s">
        <v>73</v>
      </c>
      <c r="B56" s="6" t="s">
        <v>74</v>
      </c>
      <c r="C56" s="6"/>
      <c r="D56" s="6"/>
      <c r="E56" s="7">
        <v>130500</v>
      </c>
      <c r="F56" s="7">
        <v>52449.21</v>
      </c>
      <c r="G56" s="7">
        <f t="shared" si="0"/>
        <v>78050.790000000008</v>
      </c>
      <c r="H56" s="14">
        <f t="shared" si="1"/>
        <v>0.40190965517241378</v>
      </c>
    </row>
    <row r="57" spans="1:8" ht="30.6" hidden="1" outlineLevel="2" x14ac:dyDescent="0.25">
      <c r="A57" s="5" t="s">
        <v>75</v>
      </c>
      <c r="B57" s="6" t="s">
        <v>74</v>
      </c>
      <c r="C57" s="6" t="s">
        <v>76</v>
      </c>
      <c r="D57" s="6"/>
      <c r="E57" s="7">
        <v>130500</v>
      </c>
      <c r="F57" s="7">
        <v>52449.21</v>
      </c>
      <c r="G57" s="7">
        <f t="shared" si="0"/>
        <v>78050.790000000008</v>
      </c>
      <c r="H57" s="14">
        <f t="shared" si="1"/>
        <v>0.40190965517241378</v>
      </c>
    </row>
    <row r="58" spans="1:8" ht="20.399999999999999" hidden="1" outlineLevel="5" x14ac:dyDescent="0.25">
      <c r="A58" s="8" t="s">
        <v>13</v>
      </c>
      <c r="B58" s="9" t="s">
        <v>74</v>
      </c>
      <c r="C58" s="9" t="s">
        <v>76</v>
      </c>
      <c r="D58" s="9" t="s">
        <v>14</v>
      </c>
      <c r="E58" s="10">
        <v>100230</v>
      </c>
      <c r="F58" s="10">
        <v>43896.51</v>
      </c>
      <c r="G58" s="7">
        <f t="shared" si="0"/>
        <v>56333.49</v>
      </c>
      <c r="H58" s="14">
        <f t="shared" si="1"/>
        <v>0.43795779706674648</v>
      </c>
    </row>
    <row r="59" spans="1:8" ht="40.799999999999997" hidden="1" outlineLevel="5" x14ac:dyDescent="0.25">
      <c r="A59" s="8" t="s">
        <v>15</v>
      </c>
      <c r="B59" s="9" t="s">
        <v>74</v>
      </c>
      <c r="C59" s="9" t="s">
        <v>76</v>
      </c>
      <c r="D59" s="9" t="s">
        <v>16</v>
      </c>
      <c r="E59" s="10">
        <v>30270</v>
      </c>
      <c r="F59" s="10">
        <v>8552.7000000000007</v>
      </c>
      <c r="G59" s="7">
        <f t="shared" si="0"/>
        <v>21717.3</v>
      </c>
      <c r="H59" s="14">
        <f t="shared" si="1"/>
        <v>0.28254707631318138</v>
      </c>
    </row>
    <row r="60" spans="1:8" ht="30.6" x14ac:dyDescent="0.25">
      <c r="A60" s="5" t="s">
        <v>77</v>
      </c>
      <c r="B60" s="6" t="s">
        <v>78</v>
      </c>
      <c r="C60" s="6"/>
      <c r="D60" s="6"/>
      <c r="E60" s="7">
        <v>60000</v>
      </c>
      <c r="F60" s="7">
        <v>13683.94</v>
      </c>
      <c r="G60" s="7">
        <f t="shared" si="0"/>
        <v>46316.06</v>
      </c>
      <c r="H60" s="14">
        <f t="shared" si="1"/>
        <v>0.22806566666666667</v>
      </c>
    </row>
    <row r="61" spans="1:8" ht="40.799999999999997" outlineLevel="1" collapsed="1" x14ac:dyDescent="0.25">
      <c r="A61" s="5" t="s">
        <v>79</v>
      </c>
      <c r="B61" s="6" t="s">
        <v>80</v>
      </c>
      <c r="C61" s="6"/>
      <c r="D61" s="6"/>
      <c r="E61" s="7">
        <v>37496</v>
      </c>
      <c r="F61" s="7">
        <v>6500</v>
      </c>
      <c r="G61" s="7">
        <f t="shared" si="0"/>
        <v>30996</v>
      </c>
      <c r="H61" s="14">
        <f t="shared" si="1"/>
        <v>0.17335182419458076</v>
      </c>
    </row>
    <row r="62" spans="1:8" ht="30.6" hidden="1" outlineLevel="2" x14ac:dyDescent="0.25">
      <c r="A62" s="5" t="s">
        <v>81</v>
      </c>
      <c r="B62" s="6" t="s">
        <v>80</v>
      </c>
      <c r="C62" s="6" t="s">
        <v>82</v>
      </c>
      <c r="D62" s="6"/>
      <c r="E62" s="7">
        <v>37496</v>
      </c>
      <c r="F62" s="7">
        <v>6500</v>
      </c>
      <c r="G62" s="7">
        <f t="shared" si="0"/>
        <v>30996</v>
      </c>
      <c r="H62" s="14">
        <f t="shared" si="1"/>
        <v>0.17335182419458076</v>
      </c>
    </row>
    <row r="63" spans="1:8" ht="13.2" hidden="1" outlineLevel="5" x14ac:dyDescent="0.25">
      <c r="A63" s="8" t="s">
        <v>21</v>
      </c>
      <c r="B63" s="9" t="s">
        <v>80</v>
      </c>
      <c r="C63" s="9" t="s">
        <v>82</v>
      </c>
      <c r="D63" s="9" t="s">
        <v>22</v>
      </c>
      <c r="E63" s="10">
        <v>37496</v>
      </c>
      <c r="F63" s="10">
        <v>6500</v>
      </c>
      <c r="G63" s="7">
        <f t="shared" si="0"/>
        <v>30996</v>
      </c>
      <c r="H63" s="14">
        <f t="shared" si="1"/>
        <v>0.17335182419458076</v>
      </c>
    </row>
    <row r="64" spans="1:8" ht="13.2" outlineLevel="1" x14ac:dyDescent="0.25">
      <c r="A64" s="5" t="s">
        <v>83</v>
      </c>
      <c r="B64" s="6" t="s">
        <v>84</v>
      </c>
      <c r="C64" s="6"/>
      <c r="D64" s="6"/>
      <c r="E64" s="7">
        <v>10000</v>
      </c>
      <c r="F64" s="7">
        <v>7183.94</v>
      </c>
      <c r="G64" s="7">
        <f t="shared" si="0"/>
        <v>2816.0600000000004</v>
      </c>
      <c r="H64" s="14">
        <f t="shared" si="1"/>
        <v>0.71839399999999998</v>
      </c>
    </row>
    <row r="65" spans="1:8" ht="20.399999999999999" hidden="1" outlineLevel="2" x14ac:dyDescent="0.25">
      <c r="A65" s="5" t="s">
        <v>59</v>
      </c>
      <c r="B65" s="6" t="s">
        <v>84</v>
      </c>
      <c r="C65" s="6" t="s">
        <v>85</v>
      </c>
      <c r="D65" s="6"/>
      <c r="E65" s="7">
        <v>10000</v>
      </c>
      <c r="F65" s="7">
        <v>7183.94</v>
      </c>
      <c r="G65" s="7">
        <f t="shared" si="0"/>
        <v>2816.0600000000004</v>
      </c>
      <c r="H65" s="14">
        <f t="shared" si="1"/>
        <v>0.71839399999999998</v>
      </c>
    </row>
    <row r="66" spans="1:8" ht="40.799999999999997" hidden="1" outlineLevel="5" x14ac:dyDescent="0.25">
      <c r="A66" s="8" t="s">
        <v>63</v>
      </c>
      <c r="B66" s="9" t="s">
        <v>84</v>
      </c>
      <c r="C66" s="9" t="s">
        <v>85</v>
      </c>
      <c r="D66" s="9" t="s">
        <v>64</v>
      </c>
      <c r="E66" s="10">
        <v>10000</v>
      </c>
      <c r="F66" s="10">
        <v>7183.94</v>
      </c>
      <c r="G66" s="7">
        <f t="shared" si="0"/>
        <v>2816.0600000000004</v>
      </c>
      <c r="H66" s="14">
        <f t="shared" si="1"/>
        <v>0.71839399999999998</v>
      </c>
    </row>
    <row r="67" spans="1:8" ht="30.6" outlineLevel="1" x14ac:dyDescent="0.25">
      <c r="A67" s="5" t="s">
        <v>86</v>
      </c>
      <c r="B67" s="6" t="s">
        <v>87</v>
      </c>
      <c r="C67" s="6"/>
      <c r="D67" s="6"/>
      <c r="E67" s="7">
        <v>12504</v>
      </c>
      <c r="F67" s="7">
        <v>0</v>
      </c>
      <c r="G67" s="7">
        <f t="shared" si="0"/>
        <v>12504</v>
      </c>
      <c r="H67" s="14">
        <f t="shared" si="1"/>
        <v>0</v>
      </c>
    </row>
    <row r="68" spans="1:8" ht="71.400000000000006" hidden="1" outlineLevel="2" x14ac:dyDescent="0.25">
      <c r="A68" s="5" t="s">
        <v>37</v>
      </c>
      <c r="B68" s="6" t="s">
        <v>87</v>
      </c>
      <c r="C68" s="6" t="s">
        <v>88</v>
      </c>
      <c r="D68" s="6"/>
      <c r="E68" s="7">
        <v>12504</v>
      </c>
      <c r="F68" s="7">
        <v>0</v>
      </c>
      <c r="G68" s="7">
        <f t="shared" si="0"/>
        <v>12504</v>
      </c>
      <c r="H68" s="14">
        <f t="shared" si="1"/>
        <v>0</v>
      </c>
    </row>
    <row r="69" spans="1:8" ht="13.2" hidden="1" outlineLevel="5" x14ac:dyDescent="0.25">
      <c r="A69" s="8" t="s">
        <v>39</v>
      </c>
      <c r="B69" s="9" t="s">
        <v>87</v>
      </c>
      <c r="C69" s="9" t="s">
        <v>88</v>
      </c>
      <c r="D69" s="9" t="s">
        <v>40</v>
      </c>
      <c r="E69" s="10">
        <v>12504</v>
      </c>
      <c r="F69" s="10">
        <v>0</v>
      </c>
      <c r="G69" s="7">
        <f t="shared" si="0"/>
        <v>12504</v>
      </c>
      <c r="H69" s="14">
        <f t="shared" si="1"/>
        <v>0</v>
      </c>
    </row>
    <row r="70" spans="1:8" ht="13.2" x14ac:dyDescent="0.25">
      <c r="A70" s="5" t="s">
        <v>89</v>
      </c>
      <c r="B70" s="6" t="s">
        <v>90</v>
      </c>
      <c r="C70" s="6"/>
      <c r="D70" s="6"/>
      <c r="E70" s="7">
        <v>4645640.07</v>
      </c>
      <c r="F70" s="7">
        <v>1953058.11</v>
      </c>
      <c r="G70" s="7">
        <f t="shared" si="0"/>
        <v>2692581.96</v>
      </c>
      <c r="H70" s="14">
        <f t="shared" si="1"/>
        <v>0.42040667821258909</v>
      </c>
    </row>
    <row r="71" spans="1:8" ht="20.399999999999999" outlineLevel="1" x14ac:dyDescent="0.25">
      <c r="A71" s="5" t="s">
        <v>91</v>
      </c>
      <c r="B71" s="6" t="s">
        <v>92</v>
      </c>
      <c r="C71" s="6"/>
      <c r="D71" s="6"/>
      <c r="E71" s="7">
        <v>4505640.07</v>
      </c>
      <c r="F71" s="7">
        <v>1953058.11</v>
      </c>
      <c r="G71" s="7">
        <f t="shared" si="0"/>
        <v>2552581.96</v>
      </c>
      <c r="H71" s="14">
        <f t="shared" si="1"/>
        <v>0.4334696246608975</v>
      </c>
    </row>
    <row r="72" spans="1:8" ht="20.399999999999999" hidden="1" outlineLevel="2" x14ac:dyDescent="0.25">
      <c r="A72" s="5" t="s">
        <v>93</v>
      </c>
      <c r="B72" s="6" t="s">
        <v>92</v>
      </c>
      <c r="C72" s="6" t="s">
        <v>94</v>
      </c>
      <c r="D72" s="6"/>
      <c r="E72" s="7">
        <v>1977181.47</v>
      </c>
      <c r="F72" s="7">
        <v>957363.37</v>
      </c>
      <c r="G72" s="7">
        <f t="shared" si="0"/>
        <v>1019818.1</v>
      </c>
      <c r="H72" s="14">
        <f t="shared" si="1"/>
        <v>0.48420612094852378</v>
      </c>
    </row>
    <row r="73" spans="1:8" ht="13.2" hidden="1" outlineLevel="5" x14ac:dyDescent="0.25">
      <c r="A73" s="8" t="s">
        <v>21</v>
      </c>
      <c r="B73" s="9" t="s">
        <v>92</v>
      </c>
      <c r="C73" s="9" t="s">
        <v>94</v>
      </c>
      <c r="D73" s="9" t="s">
        <v>22</v>
      </c>
      <c r="E73" s="10">
        <v>1577181.47</v>
      </c>
      <c r="F73" s="10">
        <v>653356.35</v>
      </c>
      <c r="G73" s="7">
        <f t="shared" si="0"/>
        <v>923825.12</v>
      </c>
      <c r="H73" s="14">
        <f t="shared" si="1"/>
        <v>0.41425565949617704</v>
      </c>
    </row>
    <row r="74" spans="1:8" ht="13.2" hidden="1" outlineLevel="5" x14ac:dyDescent="0.25">
      <c r="A74" s="8" t="s">
        <v>23</v>
      </c>
      <c r="B74" s="9" t="s">
        <v>92</v>
      </c>
      <c r="C74" s="9" t="s">
        <v>94</v>
      </c>
      <c r="D74" s="9" t="s">
        <v>24</v>
      </c>
      <c r="E74" s="10">
        <v>400000</v>
      </c>
      <c r="F74" s="10">
        <v>304007.02</v>
      </c>
      <c r="G74" s="7">
        <f t="shared" si="0"/>
        <v>95992.979999999981</v>
      </c>
      <c r="H74" s="14">
        <f t="shared" si="1"/>
        <v>0.76001755000000004</v>
      </c>
    </row>
    <row r="75" spans="1:8" ht="20.399999999999999" hidden="1" outlineLevel="2" x14ac:dyDescent="0.25">
      <c r="A75" s="5" t="s">
        <v>59</v>
      </c>
      <c r="B75" s="6" t="s">
        <v>92</v>
      </c>
      <c r="C75" s="6" t="s">
        <v>60</v>
      </c>
      <c r="D75" s="6"/>
      <c r="E75" s="7">
        <v>700000</v>
      </c>
      <c r="F75" s="7">
        <v>497454.72</v>
      </c>
      <c r="G75" s="7">
        <f t="shared" si="0"/>
        <v>202545.28000000003</v>
      </c>
      <c r="H75" s="14">
        <f t="shared" si="1"/>
        <v>0.71064959999999999</v>
      </c>
    </row>
    <row r="76" spans="1:8" ht="13.2" hidden="1" outlineLevel="5" x14ac:dyDescent="0.25">
      <c r="A76" s="8" t="s">
        <v>61</v>
      </c>
      <c r="B76" s="9" t="s">
        <v>92</v>
      </c>
      <c r="C76" s="9" t="s">
        <v>60</v>
      </c>
      <c r="D76" s="9" t="s">
        <v>62</v>
      </c>
      <c r="E76" s="10">
        <v>550000</v>
      </c>
      <c r="F76" s="10">
        <v>497454.72</v>
      </c>
      <c r="G76" s="7">
        <f t="shared" si="0"/>
        <v>52545.280000000028</v>
      </c>
      <c r="H76" s="14">
        <f t="shared" si="1"/>
        <v>0.90446312727272726</v>
      </c>
    </row>
    <row r="77" spans="1:8" ht="40.799999999999997" hidden="1" outlineLevel="5" x14ac:dyDescent="0.25">
      <c r="A77" s="8" t="s">
        <v>63</v>
      </c>
      <c r="B77" s="9" t="s">
        <v>92</v>
      </c>
      <c r="C77" s="9" t="s">
        <v>60</v>
      </c>
      <c r="D77" s="9" t="s">
        <v>64</v>
      </c>
      <c r="E77" s="10">
        <v>150000</v>
      </c>
      <c r="F77" s="10">
        <v>0</v>
      </c>
      <c r="G77" s="7">
        <f t="shared" si="0"/>
        <v>150000</v>
      </c>
      <c r="H77" s="14">
        <f t="shared" si="1"/>
        <v>0</v>
      </c>
    </row>
    <row r="78" spans="1:8" ht="20.399999999999999" hidden="1" outlineLevel="2" x14ac:dyDescent="0.25">
      <c r="A78" s="5" t="s">
        <v>95</v>
      </c>
      <c r="B78" s="6" t="s">
        <v>92</v>
      </c>
      <c r="C78" s="6" t="s">
        <v>96</v>
      </c>
      <c r="D78" s="6"/>
      <c r="E78" s="7">
        <v>1828458.6</v>
      </c>
      <c r="F78" s="7">
        <v>498240.02</v>
      </c>
      <c r="G78" s="7">
        <f t="shared" ref="G78:G116" si="2">E78-F78</f>
        <v>1330218.58</v>
      </c>
      <c r="H78" s="14">
        <f t="shared" ref="H78:H116" si="3">F78/E78</f>
        <v>0.27249182453461074</v>
      </c>
    </row>
    <row r="79" spans="1:8" ht="13.2" hidden="1" outlineLevel="5" x14ac:dyDescent="0.25">
      <c r="A79" s="8" t="s">
        <v>21</v>
      </c>
      <c r="B79" s="9" t="s">
        <v>92</v>
      </c>
      <c r="C79" s="9" t="s">
        <v>96</v>
      </c>
      <c r="D79" s="9" t="s">
        <v>22</v>
      </c>
      <c r="E79" s="10">
        <v>1479229.3</v>
      </c>
      <c r="F79" s="10">
        <v>259379.48</v>
      </c>
      <c r="G79" s="7">
        <f t="shared" si="2"/>
        <v>1219849.82</v>
      </c>
      <c r="H79" s="14">
        <f t="shared" si="3"/>
        <v>0.17534771654401382</v>
      </c>
    </row>
    <row r="80" spans="1:8" ht="13.2" hidden="1" outlineLevel="5" x14ac:dyDescent="0.25">
      <c r="A80" s="8" t="s">
        <v>39</v>
      </c>
      <c r="B80" s="9" t="s">
        <v>92</v>
      </c>
      <c r="C80" s="9" t="s">
        <v>96</v>
      </c>
      <c r="D80" s="9" t="s">
        <v>40</v>
      </c>
      <c r="E80" s="10">
        <v>349229.3</v>
      </c>
      <c r="F80" s="10">
        <v>238860.54</v>
      </c>
      <c r="G80" s="7">
        <f t="shared" si="2"/>
        <v>110368.75999999998</v>
      </c>
      <c r="H80" s="14">
        <f t="shared" si="3"/>
        <v>0.68396477615137108</v>
      </c>
    </row>
    <row r="81" spans="1:8" ht="20.399999999999999" outlineLevel="1" x14ac:dyDescent="0.25">
      <c r="A81" s="5" t="s">
        <v>97</v>
      </c>
      <c r="B81" s="6" t="s">
        <v>98</v>
      </c>
      <c r="C81" s="6"/>
      <c r="D81" s="6"/>
      <c r="E81" s="7">
        <v>140000</v>
      </c>
      <c r="F81" s="7">
        <v>0</v>
      </c>
      <c r="G81" s="7">
        <f t="shared" si="2"/>
        <v>140000</v>
      </c>
      <c r="H81" s="14">
        <f t="shared" si="3"/>
        <v>0</v>
      </c>
    </row>
    <row r="82" spans="1:8" ht="20.399999999999999" hidden="1" outlineLevel="2" x14ac:dyDescent="0.25">
      <c r="A82" s="5" t="s">
        <v>99</v>
      </c>
      <c r="B82" s="6" t="s">
        <v>98</v>
      </c>
      <c r="C82" s="6" t="s">
        <v>100</v>
      </c>
      <c r="D82" s="6"/>
      <c r="E82" s="7">
        <v>140000</v>
      </c>
      <c r="F82" s="7">
        <v>0</v>
      </c>
      <c r="G82" s="7">
        <f t="shared" si="2"/>
        <v>140000</v>
      </c>
      <c r="H82" s="14">
        <f t="shared" si="3"/>
        <v>0</v>
      </c>
    </row>
    <row r="83" spans="1:8" ht="13.2" hidden="1" outlineLevel="5" x14ac:dyDescent="0.25">
      <c r="A83" s="8" t="s">
        <v>21</v>
      </c>
      <c r="B83" s="9" t="s">
        <v>98</v>
      </c>
      <c r="C83" s="9" t="s">
        <v>100</v>
      </c>
      <c r="D83" s="9" t="s">
        <v>22</v>
      </c>
      <c r="E83" s="10">
        <v>140000</v>
      </c>
      <c r="F83" s="10">
        <v>0</v>
      </c>
      <c r="G83" s="7">
        <f t="shared" si="2"/>
        <v>140000</v>
      </c>
      <c r="H83" s="14">
        <f t="shared" si="3"/>
        <v>0</v>
      </c>
    </row>
    <row r="84" spans="1:8" ht="20.399999999999999" x14ac:dyDescent="0.25">
      <c r="A84" s="5" t="s">
        <v>101</v>
      </c>
      <c r="B84" s="6" t="s">
        <v>102</v>
      </c>
      <c r="C84" s="6"/>
      <c r="D84" s="6"/>
      <c r="E84" s="7">
        <v>376450</v>
      </c>
      <c r="F84" s="7">
        <v>161546.21</v>
      </c>
      <c r="G84" s="7">
        <f t="shared" si="2"/>
        <v>214903.79</v>
      </c>
      <c r="H84" s="14">
        <f t="shared" si="3"/>
        <v>0.42913058839155266</v>
      </c>
    </row>
    <row r="85" spans="1:8" ht="13.2" outlineLevel="1" x14ac:dyDescent="0.25">
      <c r="A85" s="5" t="s">
        <v>103</v>
      </c>
      <c r="B85" s="6" t="s">
        <v>104</v>
      </c>
      <c r="C85" s="6"/>
      <c r="D85" s="6"/>
      <c r="E85" s="7">
        <v>376450</v>
      </c>
      <c r="F85" s="7">
        <v>161546.21</v>
      </c>
      <c r="G85" s="7">
        <f t="shared" si="2"/>
        <v>214903.79</v>
      </c>
      <c r="H85" s="14">
        <f t="shared" si="3"/>
        <v>0.42913058839155266</v>
      </c>
    </row>
    <row r="86" spans="1:8" ht="13.2" hidden="1" outlineLevel="2" x14ac:dyDescent="0.25">
      <c r="A86" s="5" t="s">
        <v>105</v>
      </c>
      <c r="B86" s="6" t="s">
        <v>104</v>
      </c>
      <c r="C86" s="6" t="s">
        <v>106</v>
      </c>
      <c r="D86" s="6"/>
      <c r="E86" s="7">
        <v>50000</v>
      </c>
      <c r="F86" s="7">
        <v>30612.080000000002</v>
      </c>
      <c r="G86" s="7">
        <f t="shared" si="2"/>
        <v>19387.919999999998</v>
      </c>
      <c r="H86" s="14">
        <f t="shared" si="3"/>
        <v>0.61224160000000005</v>
      </c>
    </row>
    <row r="87" spans="1:8" ht="13.2" hidden="1" outlineLevel="5" x14ac:dyDescent="0.25">
      <c r="A87" s="8" t="s">
        <v>21</v>
      </c>
      <c r="B87" s="9" t="s">
        <v>104</v>
      </c>
      <c r="C87" s="9" t="s">
        <v>106</v>
      </c>
      <c r="D87" s="9" t="s">
        <v>22</v>
      </c>
      <c r="E87" s="10">
        <v>50000</v>
      </c>
      <c r="F87" s="10">
        <v>30612.080000000002</v>
      </c>
      <c r="G87" s="7">
        <f t="shared" si="2"/>
        <v>19387.919999999998</v>
      </c>
      <c r="H87" s="14">
        <f t="shared" si="3"/>
        <v>0.61224160000000005</v>
      </c>
    </row>
    <row r="88" spans="1:8" ht="13.2" hidden="1" outlineLevel="2" x14ac:dyDescent="0.25">
      <c r="A88" s="5" t="s">
        <v>107</v>
      </c>
      <c r="B88" s="6" t="s">
        <v>104</v>
      </c>
      <c r="C88" s="6" t="s">
        <v>108</v>
      </c>
      <c r="D88" s="6"/>
      <c r="E88" s="7">
        <v>20000</v>
      </c>
      <c r="F88" s="7">
        <v>15500</v>
      </c>
      <c r="G88" s="7">
        <f t="shared" si="2"/>
        <v>4500</v>
      </c>
      <c r="H88" s="14">
        <f t="shared" si="3"/>
        <v>0.77500000000000002</v>
      </c>
    </row>
    <row r="89" spans="1:8" ht="13.2" hidden="1" outlineLevel="5" x14ac:dyDescent="0.25">
      <c r="A89" s="8" t="s">
        <v>21</v>
      </c>
      <c r="B89" s="9" t="s">
        <v>104</v>
      </c>
      <c r="C89" s="9" t="s">
        <v>108</v>
      </c>
      <c r="D89" s="9" t="s">
        <v>22</v>
      </c>
      <c r="E89" s="10">
        <v>20000</v>
      </c>
      <c r="F89" s="10">
        <v>15500</v>
      </c>
      <c r="G89" s="7">
        <f t="shared" si="2"/>
        <v>4500</v>
      </c>
      <c r="H89" s="14">
        <f t="shared" si="3"/>
        <v>0.77500000000000002</v>
      </c>
    </row>
    <row r="90" spans="1:8" ht="20.399999999999999" hidden="1" outlineLevel="2" x14ac:dyDescent="0.25">
      <c r="A90" s="5" t="s">
        <v>109</v>
      </c>
      <c r="B90" s="6" t="s">
        <v>104</v>
      </c>
      <c r="C90" s="6" t="s">
        <v>110</v>
      </c>
      <c r="D90" s="6"/>
      <c r="E90" s="7">
        <v>39374.93</v>
      </c>
      <c r="F90" s="7">
        <v>39374.93</v>
      </c>
      <c r="G90" s="7">
        <f t="shared" si="2"/>
        <v>0</v>
      </c>
      <c r="H90" s="14">
        <f t="shared" si="3"/>
        <v>1</v>
      </c>
    </row>
    <row r="91" spans="1:8" ht="13.2" hidden="1" outlineLevel="5" x14ac:dyDescent="0.25">
      <c r="A91" s="8" t="s">
        <v>21</v>
      </c>
      <c r="B91" s="9" t="s">
        <v>104</v>
      </c>
      <c r="C91" s="9" t="s">
        <v>110</v>
      </c>
      <c r="D91" s="9" t="s">
        <v>22</v>
      </c>
      <c r="E91" s="10">
        <v>39374.93</v>
      </c>
      <c r="F91" s="10">
        <v>39374.93</v>
      </c>
      <c r="G91" s="7">
        <f t="shared" si="2"/>
        <v>0</v>
      </c>
      <c r="H91" s="14">
        <f t="shared" si="3"/>
        <v>1</v>
      </c>
    </row>
    <row r="92" spans="1:8" ht="13.2" hidden="1" outlineLevel="2" x14ac:dyDescent="0.25">
      <c r="A92" s="5" t="s">
        <v>111</v>
      </c>
      <c r="B92" s="6" t="s">
        <v>104</v>
      </c>
      <c r="C92" s="6" t="s">
        <v>112</v>
      </c>
      <c r="D92" s="6"/>
      <c r="E92" s="7">
        <v>51700</v>
      </c>
      <c r="F92" s="7">
        <v>8000</v>
      </c>
      <c r="G92" s="7">
        <f t="shared" si="2"/>
        <v>43700</v>
      </c>
      <c r="H92" s="14">
        <f t="shared" si="3"/>
        <v>0.15473887814313347</v>
      </c>
    </row>
    <row r="93" spans="1:8" ht="13.2" hidden="1" outlineLevel="5" x14ac:dyDescent="0.25">
      <c r="A93" s="8" t="s">
        <v>21</v>
      </c>
      <c r="B93" s="9" t="s">
        <v>104</v>
      </c>
      <c r="C93" s="9" t="s">
        <v>112</v>
      </c>
      <c r="D93" s="9" t="s">
        <v>22</v>
      </c>
      <c r="E93" s="10">
        <v>51700</v>
      </c>
      <c r="F93" s="10">
        <v>8000</v>
      </c>
      <c r="G93" s="7">
        <f t="shared" si="2"/>
        <v>43700</v>
      </c>
      <c r="H93" s="14">
        <f t="shared" si="3"/>
        <v>0.15473887814313347</v>
      </c>
    </row>
    <row r="94" spans="1:8" ht="20.399999999999999" hidden="1" outlineLevel="2" x14ac:dyDescent="0.25">
      <c r="A94" s="5" t="s">
        <v>109</v>
      </c>
      <c r="B94" s="6" t="s">
        <v>104</v>
      </c>
      <c r="C94" s="6" t="s">
        <v>113</v>
      </c>
      <c r="D94" s="6"/>
      <c r="E94" s="7">
        <v>14075.07</v>
      </c>
      <c r="F94" s="7">
        <v>0</v>
      </c>
      <c r="G94" s="7">
        <f t="shared" si="2"/>
        <v>14075.07</v>
      </c>
      <c r="H94" s="14">
        <f t="shared" si="3"/>
        <v>0</v>
      </c>
    </row>
    <row r="95" spans="1:8" ht="13.2" hidden="1" outlineLevel="5" x14ac:dyDescent="0.25">
      <c r="A95" s="8" t="s">
        <v>21</v>
      </c>
      <c r="B95" s="9" t="s">
        <v>104</v>
      </c>
      <c r="C95" s="9" t="s">
        <v>113</v>
      </c>
      <c r="D95" s="9" t="s">
        <v>22</v>
      </c>
      <c r="E95" s="10">
        <v>14075.07</v>
      </c>
      <c r="F95" s="10">
        <v>0</v>
      </c>
      <c r="G95" s="7">
        <f t="shared" si="2"/>
        <v>14075.07</v>
      </c>
      <c r="H95" s="14">
        <f t="shared" si="3"/>
        <v>0</v>
      </c>
    </row>
    <row r="96" spans="1:8" ht="40.799999999999997" hidden="1" outlineLevel="2" x14ac:dyDescent="0.25">
      <c r="A96" s="5" t="s">
        <v>114</v>
      </c>
      <c r="B96" s="6" t="s">
        <v>104</v>
      </c>
      <c r="C96" s="6" t="s">
        <v>115</v>
      </c>
      <c r="D96" s="6"/>
      <c r="E96" s="7">
        <v>201300</v>
      </c>
      <c r="F96" s="7">
        <v>68059.199999999997</v>
      </c>
      <c r="G96" s="7">
        <f t="shared" si="2"/>
        <v>133240.79999999999</v>
      </c>
      <c r="H96" s="14">
        <f t="shared" si="3"/>
        <v>0.33809836065573767</v>
      </c>
    </row>
    <row r="97" spans="1:8" ht="13.2" hidden="1" outlineLevel="5" x14ac:dyDescent="0.25">
      <c r="A97" s="8" t="s">
        <v>21</v>
      </c>
      <c r="B97" s="9" t="s">
        <v>104</v>
      </c>
      <c r="C97" s="9" t="s">
        <v>115</v>
      </c>
      <c r="D97" s="9" t="s">
        <v>22</v>
      </c>
      <c r="E97" s="10">
        <v>183000</v>
      </c>
      <c r="F97" s="10">
        <v>68059.199999999997</v>
      </c>
      <c r="G97" s="7">
        <f t="shared" si="2"/>
        <v>114940.8</v>
      </c>
      <c r="H97" s="14">
        <f t="shared" si="3"/>
        <v>0.37190819672131148</v>
      </c>
    </row>
    <row r="98" spans="1:8" ht="13.2" hidden="1" outlineLevel="5" x14ac:dyDescent="0.25">
      <c r="A98" s="8" t="s">
        <v>39</v>
      </c>
      <c r="B98" s="9" t="s">
        <v>104</v>
      </c>
      <c r="C98" s="9" t="s">
        <v>115</v>
      </c>
      <c r="D98" s="9" t="s">
        <v>40</v>
      </c>
      <c r="E98" s="10">
        <v>18300</v>
      </c>
      <c r="F98" s="10">
        <v>0</v>
      </c>
      <c r="G98" s="7">
        <f t="shared" si="2"/>
        <v>18300</v>
      </c>
      <c r="H98" s="14">
        <f t="shared" si="3"/>
        <v>0</v>
      </c>
    </row>
    <row r="99" spans="1:8" ht="13.2" x14ac:dyDescent="0.25">
      <c r="A99" s="5" t="s">
        <v>116</v>
      </c>
      <c r="B99" s="6" t="s">
        <v>117</v>
      </c>
      <c r="C99" s="6"/>
      <c r="D99" s="6"/>
      <c r="E99" s="7">
        <v>1435900</v>
      </c>
      <c r="F99" s="7">
        <v>1093577.19</v>
      </c>
      <c r="G99" s="7">
        <f t="shared" si="2"/>
        <v>342322.81000000006</v>
      </c>
      <c r="H99" s="14">
        <f t="shared" si="3"/>
        <v>0.76159704018385677</v>
      </c>
    </row>
    <row r="100" spans="1:8" ht="13.2" outlineLevel="1" x14ac:dyDescent="0.25">
      <c r="A100" s="5" t="s">
        <v>118</v>
      </c>
      <c r="B100" s="6" t="s">
        <v>119</v>
      </c>
      <c r="C100" s="6"/>
      <c r="D100" s="6"/>
      <c r="E100" s="7">
        <v>1435900</v>
      </c>
      <c r="F100" s="7">
        <v>1093577.19</v>
      </c>
      <c r="G100" s="7">
        <f t="shared" si="2"/>
        <v>342322.81000000006</v>
      </c>
      <c r="H100" s="14">
        <f t="shared" si="3"/>
        <v>0.76159704018385677</v>
      </c>
    </row>
    <row r="101" spans="1:8" ht="13.2" hidden="1" outlineLevel="2" x14ac:dyDescent="0.25">
      <c r="A101" s="5" t="s">
        <v>120</v>
      </c>
      <c r="B101" s="6" t="s">
        <v>119</v>
      </c>
      <c r="C101" s="6" t="s">
        <v>121</v>
      </c>
      <c r="D101" s="6"/>
      <c r="E101" s="7">
        <v>1432900</v>
      </c>
      <c r="F101" s="7">
        <v>1090577.19</v>
      </c>
      <c r="G101" s="7">
        <f t="shared" si="2"/>
        <v>342322.81000000006</v>
      </c>
      <c r="H101" s="14">
        <f t="shared" si="3"/>
        <v>0.76109790634377827</v>
      </c>
    </row>
    <row r="102" spans="1:8" ht="20.399999999999999" hidden="1" outlineLevel="3" x14ac:dyDescent="0.25">
      <c r="A102" s="5" t="s">
        <v>59</v>
      </c>
      <c r="B102" s="6" t="s">
        <v>119</v>
      </c>
      <c r="C102" s="6" t="s">
        <v>122</v>
      </c>
      <c r="D102" s="6"/>
      <c r="E102" s="7">
        <v>1430900</v>
      </c>
      <c r="F102" s="7">
        <v>1089463.8700000001</v>
      </c>
      <c r="G102" s="7">
        <f t="shared" si="2"/>
        <v>341436.12999999989</v>
      </c>
      <c r="H102" s="14">
        <f t="shared" si="3"/>
        <v>0.7613836536445594</v>
      </c>
    </row>
    <row r="103" spans="1:8" ht="13.2" hidden="1" outlineLevel="5" x14ac:dyDescent="0.25">
      <c r="A103" s="8" t="s">
        <v>61</v>
      </c>
      <c r="B103" s="9" t="s">
        <v>119</v>
      </c>
      <c r="C103" s="9" t="s">
        <v>122</v>
      </c>
      <c r="D103" s="9" t="s">
        <v>62</v>
      </c>
      <c r="E103" s="10">
        <v>801000</v>
      </c>
      <c r="F103" s="10">
        <v>520374.04</v>
      </c>
      <c r="G103" s="7">
        <f t="shared" si="2"/>
        <v>280625.96000000002</v>
      </c>
      <c r="H103" s="14">
        <f t="shared" si="3"/>
        <v>0.64965548064918854</v>
      </c>
    </row>
    <row r="104" spans="1:8" ht="40.799999999999997" hidden="1" outlineLevel="5" x14ac:dyDescent="0.25">
      <c r="A104" s="8" t="s">
        <v>63</v>
      </c>
      <c r="B104" s="9" t="s">
        <v>119</v>
      </c>
      <c r="C104" s="9" t="s">
        <v>122</v>
      </c>
      <c r="D104" s="9" t="s">
        <v>64</v>
      </c>
      <c r="E104" s="10">
        <v>295000</v>
      </c>
      <c r="F104" s="10">
        <v>290739.88</v>
      </c>
      <c r="G104" s="7">
        <f t="shared" si="2"/>
        <v>4260.1199999999953</v>
      </c>
      <c r="H104" s="14">
        <f t="shared" si="3"/>
        <v>0.98555891525423733</v>
      </c>
    </row>
    <row r="105" spans="1:8" ht="13.2" hidden="1" outlineLevel="5" x14ac:dyDescent="0.25">
      <c r="A105" s="8" t="s">
        <v>21</v>
      </c>
      <c r="B105" s="9" t="s">
        <v>119</v>
      </c>
      <c r="C105" s="9" t="s">
        <v>122</v>
      </c>
      <c r="D105" s="9" t="s">
        <v>22</v>
      </c>
      <c r="E105" s="10">
        <v>94900</v>
      </c>
      <c r="F105" s="10">
        <v>94611.06</v>
      </c>
      <c r="G105" s="7">
        <f t="shared" si="2"/>
        <v>288.94000000000233</v>
      </c>
      <c r="H105" s="14">
        <f t="shared" si="3"/>
        <v>0.99695532139093779</v>
      </c>
    </row>
    <row r="106" spans="1:8" ht="13.2" hidden="1" outlineLevel="5" x14ac:dyDescent="0.25">
      <c r="A106" s="8" t="s">
        <v>23</v>
      </c>
      <c r="B106" s="9" t="s">
        <v>119</v>
      </c>
      <c r="C106" s="9" t="s">
        <v>122</v>
      </c>
      <c r="D106" s="9" t="s">
        <v>24</v>
      </c>
      <c r="E106" s="10">
        <v>240000</v>
      </c>
      <c r="F106" s="10">
        <v>183738.89</v>
      </c>
      <c r="G106" s="7">
        <f t="shared" si="2"/>
        <v>56261.109999999986</v>
      </c>
      <c r="H106" s="14">
        <f t="shared" si="3"/>
        <v>0.76557870833333341</v>
      </c>
    </row>
    <row r="107" spans="1:8" ht="20.399999999999999" hidden="1" outlineLevel="3" x14ac:dyDescent="0.25">
      <c r="A107" s="5" t="s">
        <v>123</v>
      </c>
      <c r="B107" s="6" t="s">
        <v>119</v>
      </c>
      <c r="C107" s="6" t="s">
        <v>124</v>
      </c>
      <c r="D107" s="6"/>
      <c r="E107" s="7">
        <v>0</v>
      </c>
      <c r="F107" s="7">
        <v>0</v>
      </c>
      <c r="G107" s="7">
        <f t="shared" si="2"/>
        <v>0</v>
      </c>
      <c r="H107" s="14" t="e">
        <f t="shared" si="3"/>
        <v>#DIV/0!</v>
      </c>
    </row>
    <row r="108" spans="1:8" ht="20.399999999999999" hidden="1" outlineLevel="5" x14ac:dyDescent="0.25">
      <c r="A108" s="8" t="s">
        <v>29</v>
      </c>
      <c r="B108" s="9" t="s">
        <v>119</v>
      </c>
      <c r="C108" s="9" t="s">
        <v>124</v>
      </c>
      <c r="D108" s="9" t="s">
        <v>30</v>
      </c>
      <c r="E108" s="10">
        <v>0</v>
      </c>
      <c r="F108" s="10">
        <v>0</v>
      </c>
      <c r="G108" s="7">
        <f t="shared" si="2"/>
        <v>0</v>
      </c>
      <c r="H108" s="14" t="e">
        <f t="shared" si="3"/>
        <v>#DIV/0!</v>
      </c>
    </row>
    <row r="109" spans="1:8" ht="20.399999999999999" hidden="1" outlineLevel="3" x14ac:dyDescent="0.25">
      <c r="A109" s="5" t="s">
        <v>65</v>
      </c>
      <c r="B109" s="6" t="s">
        <v>119</v>
      </c>
      <c r="C109" s="6" t="s">
        <v>125</v>
      </c>
      <c r="D109" s="6"/>
      <c r="E109" s="7">
        <v>2000</v>
      </c>
      <c r="F109" s="7">
        <v>1113.32</v>
      </c>
      <c r="G109" s="7">
        <f t="shared" si="2"/>
        <v>886.68000000000006</v>
      </c>
      <c r="H109" s="14">
        <f t="shared" si="3"/>
        <v>0.55665999999999993</v>
      </c>
    </row>
    <row r="110" spans="1:8" ht="13.2" hidden="1" outlineLevel="5" x14ac:dyDescent="0.25">
      <c r="A110" s="8" t="s">
        <v>67</v>
      </c>
      <c r="B110" s="9" t="s">
        <v>119</v>
      </c>
      <c r="C110" s="9" t="s">
        <v>125</v>
      </c>
      <c r="D110" s="9" t="s">
        <v>68</v>
      </c>
      <c r="E110" s="10">
        <v>2000</v>
      </c>
      <c r="F110" s="10">
        <v>1113.32</v>
      </c>
      <c r="G110" s="7">
        <f t="shared" si="2"/>
        <v>886.68000000000006</v>
      </c>
      <c r="H110" s="14">
        <f t="shared" si="3"/>
        <v>0.55665999999999993</v>
      </c>
    </row>
    <row r="111" spans="1:8" ht="13.2" hidden="1" outlineLevel="2" x14ac:dyDescent="0.25">
      <c r="A111" s="5" t="s">
        <v>31</v>
      </c>
      <c r="B111" s="6" t="s">
        <v>119</v>
      </c>
      <c r="C111" s="6" t="s">
        <v>32</v>
      </c>
      <c r="D111" s="6"/>
      <c r="E111" s="7">
        <v>3000</v>
      </c>
      <c r="F111" s="7">
        <v>3000</v>
      </c>
      <c r="G111" s="7">
        <f t="shared" si="2"/>
        <v>0</v>
      </c>
      <c r="H111" s="14">
        <f t="shared" si="3"/>
        <v>1</v>
      </c>
    </row>
    <row r="112" spans="1:8" ht="30.6" hidden="1" outlineLevel="5" x14ac:dyDescent="0.25">
      <c r="A112" s="8" t="s">
        <v>33</v>
      </c>
      <c r="B112" s="9" t="s">
        <v>119</v>
      </c>
      <c r="C112" s="9" t="s">
        <v>32</v>
      </c>
      <c r="D112" s="9" t="s">
        <v>34</v>
      </c>
      <c r="E112" s="10">
        <v>3000</v>
      </c>
      <c r="F112" s="10">
        <v>3000</v>
      </c>
      <c r="G112" s="7">
        <f t="shared" si="2"/>
        <v>0</v>
      </c>
      <c r="H112" s="14">
        <f t="shared" si="3"/>
        <v>1</v>
      </c>
    </row>
    <row r="113" spans="1:8" ht="13.2" x14ac:dyDescent="0.25">
      <c r="A113" s="5" t="s">
        <v>126</v>
      </c>
      <c r="B113" s="6" t="s">
        <v>127</v>
      </c>
      <c r="C113" s="6"/>
      <c r="D113" s="6"/>
      <c r="E113" s="7">
        <v>54000</v>
      </c>
      <c r="F113" s="7">
        <v>0</v>
      </c>
      <c r="G113" s="7">
        <f t="shared" si="2"/>
        <v>54000</v>
      </c>
      <c r="H113" s="14">
        <f t="shared" si="3"/>
        <v>0</v>
      </c>
    </row>
    <row r="114" spans="1:8" ht="13.2" outlineLevel="1" x14ac:dyDescent="0.25">
      <c r="A114" s="5" t="s">
        <v>128</v>
      </c>
      <c r="B114" s="6" t="s">
        <v>129</v>
      </c>
      <c r="C114" s="6"/>
      <c r="D114" s="6"/>
      <c r="E114" s="7">
        <v>54000</v>
      </c>
      <c r="F114" s="7">
        <v>0</v>
      </c>
      <c r="G114" s="7">
        <f t="shared" si="2"/>
        <v>54000</v>
      </c>
      <c r="H114" s="14">
        <f t="shared" si="3"/>
        <v>0</v>
      </c>
    </row>
    <row r="115" spans="1:8" ht="30.6" hidden="1" outlineLevel="2" x14ac:dyDescent="0.25">
      <c r="A115" s="5" t="s">
        <v>130</v>
      </c>
      <c r="B115" s="6" t="s">
        <v>129</v>
      </c>
      <c r="C115" s="6" t="s">
        <v>131</v>
      </c>
      <c r="D115" s="6"/>
      <c r="E115" s="7">
        <v>54000</v>
      </c>
      <c r="F115" s="7">
        <v>0</v>
      </c>
      <c r="G115" s="7">
        <f t="shared" si="2"/>
        <v>54000</v>
      </c>
      <c r="H115" s="14">
        <f t="shared" si="3"/>
        <v>0</v>
      </c>
    </row>
    <row r="116" spans="1:8" ht="20.399999999999999" hidden="1" outlineLevel="5" x14ac:dyDescent="0.25">
      <c r="A116" s="8" t="s">
        <v>132</v>
      </c>
      <c r="B116" s="9" t="s">
        <v>129</v>
      </c>
      <c r="C116" s="9" t="s">
        <v>131</v>
      </c>
      <c r="D116" s="9" t="s">
        <v>133</v>
      </c>
      <c r="E116" s="10">
        <v>54000</v>
      </c>
      <c r="F116" s="10">
        <v>0</v>
      </c>
      <c r="G116" s="7">
        <f t="shared" si="2"/>
        <v>54000</v>
      </c>
      <c r="H116" s="14">
        <f t="shared" si="3"/>
        <v>0</v>
      </c>
    </row>
  </sheetData>
  <autoFilter ref="A12:H116">
    <filterColumn colId="2">
      <filters blank="1"/>
    </filterColumn>
  </autoFilter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rep:2.56.0.283</dc:description>
  <cp:lastModifiedBy>Свиридонов</cp:lastModifiedBy>
  <dcterms:created xsi:type="dcterms:W3CDTF">2024-10-16T06:33:54Z</dcterms:created>
  <dcterms:modified xsi:type="dcterms:W3CDTF">2024-10-16T06:41:35Z</dcterms:modified>
</cp:coreProperties>
</file>